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Figure 1" sheetId="1" state="visible" r:id="rId3"/>
    <sheet name="Figure 2" sheetId="2" state="visible" r:id="rId4"/>
    <sheet name="Figure 3" sheetId="3" state="visible" r:id="rId5"/>
  </sheets>
  <definedNames>
    <definedName function="false" hidden="false" localSheetId="1" name="_xlnm.Print_Area" vbProcedure="false">'Figure 2'!$B$1:$G$3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<sst xmlns="http://schemas.openxmlformats.org/spreadsheetml/2006/main" count="25" uniqueCount="18">
  <si>
    <t xml:space="preserve">ICF3 nature spend by department (annual) (FY2021/22-2024/25)</t>
  </si>
  <si>
    <t xml:space="preserve">DEFRA</t>
  </si>
  <si>
    <t xml:space="preserve">DESNZ</t>
  </si>
  <si>
    <t xml:space="preserve">FCDO</t>
  </si>
  <si>
    <t xml:space="preserve">Total</t>
  </si>
  <si>
    <t xml:space="preserve">2021/22</t>
  </si>
  <si>
    <t xml:space="preserve">2022/23</t>
  </si>
  <si>
    <t xml:space="preserve">2023/24</t>
  </si>
  <si>
    <t xml:space="preserve">2024/25</t>
  </si>
  <si>
    <t xml:space="preserve">ICF3 nature spend by department (cumulative) (2021/22-2024/25)</t>
  </si>
  <si>
    <t xml:space="preserve">Average spend required</t>
  </si>
  <si>
    <t xml:space="preserve">ICF3 nature spend (actual and required) (2021/22-2024/25)</t>
  </si>
  <si>
    <t xml:space="preserve">2021-22</t>
  </si>
  <si>
    <t xml:space="preserve">2022-23</t>
  </si>
  <si>
    <t xml:space="preserve">2023-24</t>
  </si>
  <si>
    <t xml:space="preserve">2024-25</t>
  </si>
  <si>
    <t xml:space="preserve">2025-26</t>
  </si>
  <si>
    <t xml:space="preserve">Total ICF nature spend (all dept)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</si>
</sst>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"/>
    <numFmt numFmtId="167" formatCode="#,##0.00"/>
    <numFmt numFmtId="168" formatCode="0.0"/>
    <numFmt numFmtId="169" formatCode="#,##0\ ;[RED]\(#,##0\)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9"/>
      <name val="Calibri"/>
      <family val="2"/>
      <charset val="1"/>
    </font>
    <font>
      <b val="true"/>
      <sz val="9"/>
      <name val="Calibri"/>
      <family val="2"/>
      <charset val="1"/>
    </font>
    <font>
      <sz val="11"/>
      <color rgb="FF000000"/>
      <name val="Georgia"/>
      <family val="2"/>
    </font>
    <font>
      <sz val="9"/>
      <color rgb="FF000000"/>
      <name val="Calibri"/>
      <family val="2"/>
    </font>
    <font>
      <sz val="10"/>
      <color rgb="FF000000"/>
      <name val="Georgia"/>
      <family val="2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12"/>
      <color rgb="FF000000"/>
      <name val="Georgia"/>
      <family val="2"/>
    </font>
    <font>
      <sz val="8"/>
      <color rgb="FF404040"/>
      <name val="Georgia"/>
      <family val="2"/>
    </font>
    <font>
      <sz val="9"/>
      <color rgb="FF595959"/>
      <name val="Georgia"/>
      <family val="2"/>
    </font>
    <font>
      <sz val="10"/>
      <color rgb="FF595959"/>
      <name val="Georgia"/>
      <family val="2"/>
    </font>
    <font>
      <sz val="8"/>
      <color rgb="FF000000"/>
      <name val="Georgia"/>
      <family val="2"/>
    </font>
    <font>
      <sz val="10"/>
      <color rgb="FF000000"/>
      <name val="Arial"/>
      <family val="2"/>
    </font>
    <font>
      <i val="true"/>
      <sz val="9"/>
      <name val="Calibri"/>
      <family val="2"/>
      <charset val="1"/>
    </font>
    <font>
      <sz val="9"/>
      <color rgb="FF000000"/>
      <name val="Georgia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B3B3B3"/>
      </patternFill>
    </fill>
    <fill>
      <patternFill patternType="solid">
        <fgColor rgb="FFCCCCCC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9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69A2E"/>
      <rgbColor rgb="FFCCCCCC"/>
      <rgbColor rgb="FF808080"/>
      <rgbColor rgb="FFB2B2B2"/>
      <rgbColor rgb="FF993366"/>
      <rgbColor rgb="FFE7E6E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3B3B3"/>
      <rgbColor rgb="FFFF99CC"/>
      <rgbColor rgb="C0B3B3B3"/>
      <rgbColor rgb="FFA1C491"/>
      <rgbColor rgb="FF3366FF"/>
      <rgbColor rgb="FF33CCCC"/>
      <rgbColor rgb="FF77BC65"/>
      <rgbColor rgb="FFFFCC00"/>
      <rgbColor rgb="FFFF9900"/>
      <rgbColor rgb="FFFF6600"/>
      <rgbColor rgb="FF595959"/>
      <rgbColor rgb="FFABABAB"/>
      <rgbColor rgb="FF003366"/>
      <rgbColor rgb="FF3FAF4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lang="en-GB" sz="1300" b="0" u="none" strike="noStrike">
                <a:uFillTx/>
                <a:latin typeface="Arial"/>
              </a:defRPr>
            </a:pPr>
            <a:r>
              <a:rPr lang="en-GB" sz="11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rPr>
              <a:t>ICF3 nature spend by department (annual) (2021/22-2024/25) (£m)</a:t>
            </a:r>
          </a:p>
        </c:rich>
      </c:tx>
      <c:layout>
        <c:manualLayout>
          <c:xMode val="edge"/>
          <c:yMode val="edge"/>
          <c:x val="0.162722928080196"/>
          <c:y val="0.020179983637851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73306912227532"/>
          <c:y val="0.101263521498046"/>
          <c:w val="0.861872013055135"/>
          <c:h val="0.816471229888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1'!$C$3</c:f>
              <c:strCache>
                <c:ptCount val="1"/>
                <c:pt idx="0">
                  <c:v>DEFRA</c:v>
                </c:pt>
              </c:strCache>
            </c:strRef>
          </c:tx>
          <c:spPr>
            <a:solidFill>
              <a:srgbClr val="77bc65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77bc65"/>
              </a:solidFill>
              <a:ln w="0">
                <a:noFill/>
              </a:ln>
            </c:spPr>
          </c:dPt>
          <c:dLbls>
            <c:dLbl>
              <c:idx val="2"/>
              <c:numFmt formatCode="General" sourceLinked="1"/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General" sourceLinked="1"/>
            <c:txPr>
              <a:bodyPr wrap="none"/>
              <a:lstStyle/>
              <a:p>
                <a:pPr>
                  <a:defRPr lang="en-GB" sz="900" b="0" u="none" strike="noStrike">
                    <a:solidFill>
                      <a:srgbClr val="000000"/>
                    </a:solidFill>
                    <a:uFillTx/>
                    <a:latin typeface="Calibri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1'!$B$4:$B$7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1'!$C$4:$C$7</c:f>
              <c:numCache>
                <c:formatCode>#,##0.0</c:formatCode>
                <c:ptCount val="4"/>
                <c:pt idx="0">
                  <c:v>31.28</c:v>
                </c:pt>
                <c:pt idx="1">
                  <c:v>56.28</c:v>
                </c:pt>
                <c:pt idx="2">
                  <c:v>92.89</c:v>
                </c:pt>
                <c:pt idx="3">
                  <c:v>104.58</c:v>
                </c:pt>
              </c:numCache>
            </c:numRef>
          </c:val>
        </c:ser>
        <c:ser>
          <c:idx val="1"/>
          <c:order val="1"/>
          <c:tx>
            <c:strRef>
              <c:f>'Figure 1'!$D$3</c:f>
              <c:strCache>
                <c:ptCount val="1"/>
                <c:pt idx="0">
                  <c:v>DESNZ</c:v>
                </c:pt>
              </c:strCache>
            </c:strRef>
          </c:tx>
          <c:spPr>
            <a:solidFill>
              <a:srgbClr val="3faf4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Lbls>
            <c:dLbl>
              <c:idx val="0"/>
              <c:numFmt formatCode="#,##0.0" sourceLinked="1"/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#,##0.0" sourceLinked="1"/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#,##0.0" sourceLinked="1"/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#,##0.0" sourceLinked="1"/>
            <c:txPr>
              <a:bodyPr wrap="none"/>
              <a:lstStyle/>
              <a:p>
                <a:pPr>
                  <a:defRPr lang="en-GB" sz="900" b="0" u="none" strike="noStrike">
                    <a:solidFill>
                      <a:srgbClr val="000000"/>
                    </a:solidFill>
                    <a:uFillTx/>
                    <a:latin typeface="Calibri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1'!$B$4:$B$7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1'!$D$4:$D$7</c:f>
              <c:numCache>
                <c:formatCode>#,##0.0</c:formatCode>
                <c:ptCount val="4"/>
                <c:pt idx="0">
                  <c:v>54.3</c:v>
                </c:pt>
                <c:pt idx="1">
                  <c:v>73.75</c:v>
                </c:pt>
                <c:pt idx="2">
                  <c:v>152.88</c:v>
                </c:pt>
                <c:pt idx="3">
                  <c:v>208.62</c:v>
                </c:pt>
              </c:numCache>
            </c:numRef>
          </c:val>
        </c:ser>
        <c:ser>
          <c:idx val="2"/>
          <c:order val="2"/>
          <c:tx>
            <c:strRef>
              <c:f>'Figure 1'!$E$3</c:f>
              <c:strCache>
                <c:ptCount val="1"/>
                <c:pt idx="0">
                  <c:v>FCDO</c:v>
                </c:pt>
              </c:strCache>
            </c:strRef>
          </c:tx>
          <c:spPr>
            <a:solidFill>
              <a:srgbClr val="127622"/>
            </a:solidFill>
            <a:ln w="0">
              <a:noFill/>
            </a:ln>
          </c:spPr>
          <c:invertIfNegative val="0"/>
          <c:dLbls>
            <c:numFmt formatCode="#,##0.0" sourceLinked="1"/>
            <c:txPr>
              <a:bodyPr wrap="none"/>
              <a:lstStyle/>
              <a:p>
                <a:pPr>
                  <a:defRPr lang="en-GB" sz="900" b="0" u="none" strike="noStrike">
                    <a:solidFill>
                      <a:srgbClr val="000000"/>
                    </a:solidFill>
                    <a:uFillTx/>
                    <a:latin typeface="Calibri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1'!$B$4:$B$7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1'!$E$4:$E$7</c:f>
              <c:numCache>
                <c:formatCode>#,##0.0</c:formatCode>
                <c:ptCount val="4"/>
                <c:pt idx="0">
                  <c:v>174.6</c:v>
                </c:pt>
                <c:pt idx="1">
                  <c:v>285.9</c:v>
                </c:pt>
                <c:pt idx="2">
                  <c:v>466.1</c:v>
                </c:pt>
                <c:pt idx="3">
                  <c:v>457.8</c:v>
                </c:pt>
              </c:numCache>
            </c:numRef>
          </c:val>
        </c:ser>
        <c:gapWidth val="100"/>
        <c:overlap val="-5"/>
        <c:axId val="97086623"/>
        <c:axId val="35430426"/>
      </c:barChart>
      <c:catAx>
        <c:axId val="9708662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35430426"/>
        <c:crosses val="autoZero"/>
        <c:auto val="1"/>
        <c:lblAlgn val="ctr"/>
        <c:lblOffset val="100"/>
        <c:noMultiLvlLbl val="0"/>
      </c:catAx>
      <c:valAx>
        <c:axId val="35430426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97086623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b"/>
      <c:layout>
        <c:manualLayout>
          <c:xMode val="edge"/>
          <c:yMode val="edge"/>
          <c:x val="0.774755358807083"/>
          <c:y val="0.613114158568704"/>
          <c:w val="0.132754703792159"/>
          <c:h val="0.194096276112625"/>
        </c:manualLayout>
      </c:layout>
      <c:overlay val="0"/>
      <c:spPr>
        <a:solidFill>
          <a:srgbClr val="ffffff"/>
        </a:solidFill>
        <a:ln w="0">
          <a:solidFill>
            <a:srgbClr val="cccccc"/>
          </a:solidFill>
        </a:ln>
      </c:spPr>
      <c:txPr>
        <a:bodyPr/>
        <a:lstStyle/>
        <a:p>
          <a:pPr>
            <a:defRPr lang="en-GB" sz="1000" b="0" u="none" strike="noStrike">
              <a:solidFill>
                <a:srgbClr val="000000"/>
              </a:solidFill>
              <a:uFillTx/>
              <a:latin typeface="Georgia"/>
              <a:ea typeface="DejaVu Sans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ababab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lang="en-GB" sz="1300" b="0" u="none" strike="noStrike">
                <a:uFillTx/>
                <a:latin typeface="Arial"/>
              </a:defRPr>
            </a:pPr>
            <a:r>
              <a:rPr lang="en-GB" sz="12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rPr>
              <a:t>UK ICF for nature by department (cumulative) (2021/22-2024/25) (£m)</a:t>
            </a:r>
          </a:p>
        </c:rich>
      </c:tx>
      <c:layout>
        <c:manualLayout>
          <c:xMode val="edge"/>
          <c:yMode val="edge"/>
          <c:x val="0.185868318421656"/>
          <c:y val="0.013324450366422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54760266116082"/>
          <c:y val="0.0986009327115257"/>
          <c:w val="0.887634778618949"/>
          <c:h val="0.81520652898068"/>
        </c:manualLayout>
      </c:layout>
      <c:areaChart>
        <c:grouping val="stacked"/>
        <c:ser>
          <c:idx val="0"/>
          <c:order val="0"/>
          <c:tx>
            <c:strRef>
              <c:f>'Figure 2'!$B$4</c:f>
              <c:strCache>
                <c:ptCount val="1"/>
                <c:pt idx="0">
                  <c:v>FCDO</c:v>
                </c:pt>
              </c:strCache>
            </c:strRef>
          </c:tx>
          <c:spPr>
            <a:solidFill>
              <a:srgbClr val="127622"/>
            </a:solidFill>
            <a:ln w="0">
              <a:noFill/>
            </a:ln>
          </c:spPr>
          <c:dPt>
            <c:idx val="0"/>
            <c:spPr>
              <a:solidFill>
                <a:srgbClr val="127622"/>
              </a:solidFill>
              <a:ln w="0">
                <a:noFill/>
              </a:ln>
            </c:spPr>
          </c:dPt>
          <c:dLbls>
            <c:dLbl>
              <c:idx val="0"/>
              <c:layout>
                <c:manualLayout>
                  <c:x val="0.0397006517813761"/>
                  <c:y val="0"/>
                </c:manualLayout>
              </c:layout>
              <c:numFmt formatCode="0.0" sourceLinked="0"/>
              <c:spPr>
                <a:solidFill>
                  <a:srgbClr val="ffffff"/>
                </a:solidFill>
              </c:spPr>
              <c:txPr>
                <a:bodyPr wrap="square"/>
                <a:lstStyle/>
                <a:p>
                  <a:pPr>
                    <a:defRPr lang="en-GB" sz="800" b="0" u="none" strike="noStrike">
                      <a:solidFill>
                        <a:srgbClr val="40404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0.0" sourceLinked="0"/>
            <c:spPr>
              <a:solidFill>
                <a:srgbClr val="ffffff"/>
              </a:solidFill>
            </c:spPr>
            <c:txPr>
              <a:bodyPr wrap="square"/>
              <a:lstStyle/>
              <a:p>
                <a:pPr>
                  <a:defRPr lang="en-GB" sz="800" b="0" u="none" strike="noStrike">
                    <a:solidFill>
                      <a:srgbClr val="404040"/>
                    </a:solidFill>
                    <a:uFillTx/>
                    <a:latin typeface="Georgia"/>
                    <a:ea typeface="Georgi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2'!$C$3:$F$3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2'!$C$4:$F$4</c:f>
              <c:numCache>
                <c:formatCode>#,##0.00</c:formatCode>
                <c:ptCount val="4"/>
                <c:pt idx="0">
                  <c:v>174.6</c:v>
                </c:pt>
                <c:pt idx="1">
                  <c:v>460.5</c:v>
                </c:pt>
                <c:pt idx="2">
                  <c:v>926.6</c:v>
                </c:pt>
                <c:pt idx="3">
                  <c:v>1384.4</c:v>
                </c:pt>
              </c:numCache>
            </c:numRef>
          </c:val>
        </c:ser>
        <c:ser>
          <c:idx val="1"/>
          <c:order val="1"/>
          <c:tx>
            <c:strRef>
              <c:f>'Figure 2'!$B$5</c:f>
              <c:strCache>
                <c:ptCount val="1"/>
                <c:pt idx="0">
                  <c:v>DESNZ</c:v>
                </c:pt>
              </c:strCache>
            </c:strRef>
          </c:tx>
          <c:spPr>
            <a:solidFill>
              <a:srgbClr val="77bc65"/>
            </a:solidFill>
            <a:ln w="0">
              <a:noFill/>
            </a:ln>
          </c:spPr>
          <c:dPt>
            <c:idx val="0"/>
            <c:spPr>
              <a:solidFill>
                <a:srgbClr val="77bc65"/>
              </a:solidFill>
              <a:ln w="0">
                <a:noFill/>
              </a:ln>
            </c:spPr>
          </c:dPt>
          <c:dLbls>
            <c:dLbl>
              <c:idx val="0"/>
              <c:layout>
                <c:manualLayout>
                  <c:x val="0.0348927596249446"/>
                  <c:y val="-0.00560181680545047"/>
                </c:manualLayout>
              </c:layout>
              <c:numFmt formatCode="0.0" sourceLinked="0"/>
              <c:spPr>
                <a:solidFill>
                  <a:srgbClr val="ffffff"/>
                </a:solidFill>
              </c:spPr>
              <c:txPr>
                <a:bodyPr wrap="square"/>
                <a:lstStyle/>
                <a:p>
                  <a:pPr>
                    <a:defRPr lang="en-GB" sz="800" b="0" u="none" strike="noStrike">
                      <a:solidFill>
                        <a:srgbClr val="40404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0.0" sourceLinked="0"/>
            <c:spPr>
              <a:solidFill>
                <a:srgbClr val="ffffff"/>
              </a:solidFill>
            </c:spPr>
            <c:txPr>
              <a:bodyPr wrap="square"/>
              <a:lstStyle/>
              <a:p>
                <a:pPr>
                  <a:defRPr lang="en-GB" sz="800" b="0" u="none" strike="noStrike">
                    <a:solidFill>
                      <a:srgbClr val="404040"/>
                    </a:solidFill>
                    <a:uFillTx/>
                    <a:latin typeface="Georgia"/>
                    <a:ea typeface="Georgi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2'!$C$3:$F$3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2'!$C$5:$F$5</c:f>
              <c:numCache>
                <c:formatCode>#,##0.00</c:formatCode>
                <c:ptCount val="4"/>
                <c:pt idx="0">
                  <c:v>54.303432</c:v>
                </c:pt>
                <c:pt idx="1">
                  <c:v>128.048432</c:v>
                </c:pt>
                <c:pt idx="2">
                  <c:v>280.925741</c:v>
                </c:pt>
                <c:pt idx="3">
                  <c:v>489.549656</c:v>
                </c:pt>
              </c:numCache>
            </c:numRef>
          </c:val>
        </c:ser>
        <c:ser>
          <c:idx val="2"/>
          <c:order val="2"/>
          <c:tx>
            <c:strRef>
              <c:f>'Figure 2'!$B$6</c:f>
              <c:strCache>
                <c:ptCount val="1"/>
                <c:pt idx="0">
                  <c:v>DEFRA</c:v>
                </c:pt>
              </c:strCache>
            </c:strRef>
          </c:tx>
          <c:spPr>
            <a:solidFill>
              <a:srgbClr val="a1c491"/>
            </a:solidFill>
            <a:ln w="0">
              <a:noFill/>
            </a:ln>
          </c:spPr>
          <c:dPt>
            <c:idx val="0"/>
            <c:spPr>
              <a:solidFill>
                <a:srgbClr val="a1c491"/>
              </a:solidFill>
              <a:ln w="0">
                <a:noFill/>
              </a:ln>
            </c:spPr>
          </c:dPt>
          <c:dPt>
            <c:idx val="1"/>
            <c:spPr>
              <a:solidFill>
                <a:srgbClr val="a1c491"/>
              </a:solidFill>
              <a:ln w="0">
                <a:noFill/>
              </a:ln>
            </c:spPr>
          </c:dPt>
          <c:dLbls>
            <c:dLbl>
              <c:idx val="0"/>
              <c:layout>
                <c:manualLayout>
                  <c:x val="0.0333679557983403"/>
                  <c:y val="-0.02879511219955"/>
                </c:manualLayout>
              </c:layout>
              <c:numFmt formatCode="0.0" sourceLinked="0"/>
              <c:spPr>
                <a:solidFill>
                  <a:srgbClr val="ffffff"/>
                </a:solidFill>
              </c:spPr>
              <c:txPr>
                <a:bodyPr wrap="square"/>
                <a:lstStyle/>
                <a:p>
                  <a:pPr>
                    <a:defRPr lang="en-GB" sz="800" b="0" u="none" strike="noStrike">
                      <a:solidFill>
                        <a:srgbClr val="40404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"/>
                  <c:y val="-0.0116868608747959"/>
                </c:manualLayout>
              </c:layout>
              <c:numFmt formatCode="0.0" sourceLinked="0"/>
              <c:spPr>
                <a:solidFill>
                  <a:srgbClr val="ffffff"/>
                </a:solidFill>
              </c:spPr>
              <c:txPr>
                <a:bodyPr wrap="square"/>
                <a:lstStyle/>
                <a:p>
                  <a:pPr>
                    <a:defRPr lang="en-GB" sz="800" b="0" u="none" strike="noStrike">
                      <a:solidFill>
                        <a:srgbClr val="40404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0.0" sourceLinked="0"/>
            <c:spPr>
              <a:solidFill>
                <a:srgbClr val="ffffff"/>
              </a:solidFill>
            </c:spPr>
            <c:txPr>
              <a:bodyPr wrap="square"/>
              <a:lstStyle/>
              <a:p>
                <a:pPr>
                  <a:defRPr lang="en-GB" sz="800" b="0" u="none" strike="noStrike">
                    <a:solidFill>
                      <a:srgbClr val="404040"/>
                    </a:solidFill>
                    <a:uFillTx/>
                    <a:latin typeface="Georgia"/>
                    <a:ea typeface="Georgi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2'!$C$3:$F$3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2'!$C$6:$F$6</c:f>
              <c:numCache>
                <c:formatCode>#,##0.00</c:formatCode>
                <c:ptCount val="4"/>
                <c:pt idx="0">
                  <c:v>31.2767</c:v>
                </c:pt>
                <c:pt idx="1">
                  <c:v>87.5543</c:v>
                </c:pt>
                <c:pt idx="2">
                  <c:v>180.4439</c:v>
                </c:pt>
                <c:pt idx="3">
                  <c:v>285.02491</c:v>
                </c:pt>
              </c:numCache>
            </c:numRef>
          </c:val>
        </c:ser>
        <c:axId val="27053818"/>
        <c:axId val="47635002"/>
      </c:areaChart>
      <c:areaChart>
        <c:grouping val="stacked"/>
        <c:ser>
          <c:idx val="3"/>
          <c:order val="3"/>
          <c:tx>
            <c:strRef>
              <c:f>'Figure 2'!$B$7</c:f>
              <c:strCache>
                <c:ptCount val="1"/>
                <c:pt idx="0">
                  <c:v>Average spend required</c:v>
                </c:pt>
              </c:strCache>
            </c:strRef>
          </c:tx>
          <c:spPr>
            <a:noFill/>
            <a:ln w="0">
              <a:solidFill>
                <a:srgbClr val="000000"/>
              </a:solidFill>
              <a:prstDash val="dash"/>
            </a:ln>
          </c:spPr>
          <c:dPt>
            <c:idx val="0"/>
            <c:spPr>
              <a:noFill/>
              <a:ln w="0">
                <a:solidFill>
                  <a:srgbClr val="000000"/>
                </a:solidFill>
                <a:prstDash val="dash"/>
              </a:ln>
            </c:spPr>
          </c:dPt>
          <c:dPt>
            <c:idx val="1"/>
            <c:spPr>
              <a:noFill/>
              <a:ln w="0">
                <a:solidFill>
                  <a:srgbClr val="000000"/>
                </a:solidFill>
                <a:prstDash val="dash"/>
              </a:ln>
            </c:spPr>
          </c:dPt>
          <c:dPt>
            <c:idx val="2"/>
            <c:spPr>
              <a:noFill/>
              <a:ln w="0">
                <a:solidFill>
                  <a:srgbClr val="000000"/>
                </a:solidFill>
                <a:prstDash val="dash"/>
              </a:ln>
            </c:spPr>
          </c:dPt>
          <c:dPt>
            <c:idx val="3"/>
            <c:spPr>
              <a:noFill/>
              <a:ln w="0">
                <a:solidFill>
                  <a:srgbClr val="000000"/>
                </a:solidFill>
                <a:prstDash val="dash"/>
              </a:ln>
            </c:spPr>
          </c:dPt>
          <c:dLbls>
            <c:dLbl>
              <c:idx val="0"/>
              <c:layout>
                <c:manualLayout>
                  <c:x val="0.0177981651376147"/>
                  <c:y val="-0.0211437609256638"/>
                </c:manualLayout>
              </c:layout>
              <c:numFmt formatCode="#,##0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3"/>
              <c:layout>
                <c:manualLayout>
                  <c:x val="-0.0207798165137615"/>
                  <c:y val="-0.00532756180804128"/>
                </c:manualLayout>
              </c:layout>
              <c:numFmt formatCode="#,##0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 </c:separator>
            </c:dLbl>
            <c:numFmt formatCode="#,##0" sourceLinked="1"/>
            <c:txPr>
              <a:bodyPr wrap="none"/>
              <a:lstStyle/>
              <a:p>
                <a:pPr>
                  <a:defRPr lang="en-GB" sz="800" b="0" u="none" strike="noStrike">
                    <a:solidFill>
                      <a:srgbClr val="404040"/>
                    </a:solidFill>
                    <a:uFillTx/>
                    <a:latin typeface="Georgia"/>
                    <a:ea typeface="DejaVu San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2'!$C$3:$F$3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2'!$C$7:$F$7</c:f>
              <c:numCache>
                <c:formatCode>#,##0</c:formatCode>
                <c:ptCount val="4"/>
                <c:pt idx="0">
                  <c:v>600</c:v>
                </c:pt>
                <c:pt idx="1">
                  <c:v>1200</c:v>
                </c:pt>
                <c:pt idx="2">
                  <c:v>1800</c:v>
                </c:pt>
                <c:pt idx="3">
                  <c:v>2400</c:v>
                </c:pt>
              </c:numCache>
            </c:numRef>
          </c:val>
        </c:ser>
        <c:axId val="4679651"/>
        <c:axId val="23163838"/>
      </c:areaChart>
      <c:catAx>
        <c:axId val="2705381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404040"/>
            </a:solidFill>
            <a:round/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595959"/>
                </a:solidFill>
                <a:uFillTx/>
                <a:latin typeface="Georgia"/>
                <a:ea typeface="Georgia"/>
              </a:defRPr>
            </a:pPr>
          </a:p>
        </c:txPr>
        <c:crossAx val="47635002"/>
        <c:crosses val="autoZero"/>
        <c:auto val="1"/>
        <c:lblAlgn val="ctr"/>
        <c:lblOffset val="100"/>
        <c:noMultiLvlLbl val="0"/>
      </c:catAx>
      <c:valAx>
        <c:axId val="47635002"/>
        <c:scaling>
          <c:orientation val="minMax"/>
          <c:max val="3000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GB" sz="1300" b="0" u="none" strike="noStrike">
                    <a:uFillTx/>
                    <a:latin typeface="Arial"/>
                  </a:defRPr>
                </a:pPr>
                <a:r>
                  <a:rPr lang="en-GB" sz="900" b="0" u="none" strike="noStrike">
                    <a:solidFill>
                      <a:srgbClr val="595959"/>
                    </a:solidFill>
                    <a:uFillTx/>
                    <a:latin typeface="Georgia"/>
                    <a:ea typeface="Georgia"/>
                  </a:rPr>
                  <a:t>£m</a:t>
                </a:r>
              </a:p>
            </c:rich>
          </c:tx>
          <c:layout>
            <c:manualLayout>
              <c:xMode val="edge"/>
              <c:yMode val="edge"/>
              <c:x val="0"/>
              <c:y val="0.43421052631579"/>
            </c:manualLayout>
          </c:layout>
          <c:overlay val="0"/>
          <c:spPr>
            <a:noFill/>
            <a:ln w="0">
              <a:noFill/>
            </a:ln>
          </c:spPr>
        </c:title>
        <c:numFmt formatCode="#,##0\ ;[RED]\(#,##0\)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595959"/>
                </a:solidFill>
                <a:uFillTx/>
                <a:latin typeface="Georgia"/>
                <a:ea typeface="Georgia"/>
              </a:defRPr>
            </a:pPr>
          </a:p>
        </c:txPr>
        <c:crossAx val="27053818"/>
        <c:crossesAt val="1"/>
        <c:crossBetween val="midCat"/>
        <c:majorUnit val="250"/>
        <c:minorUnit val="62.5"/>
      </c:valAx>
      <c:catAx>
        <c:axId val="467965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23163838"/>
        <c:auto val="1"/>
        <c:lblAlgn val="ctr"/>
        <c:lblOffset val="100"/>
        <c:noMultiLvlLbl val="0"/>
      </c:catAx>
      <c:valAx>
        <c:axId val="23163838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one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4679651"/>
        <c:crosses val="max"/>
        <c:crossBetween val="midCat"/>
        <c:majorUnit val="250"/>
      </c:valAx>
      <c:spPr>
        <a:noFill/>
        <a:ln w="12600">
          <a:solidFill>
            <a:srgbClr val="d9d9d9"/>
          </a:solidFill>
          <a:round/>
        </a:ln>
      </c:spPr>
    </c:plotArea>
    <c:legend>
      <c:legendPos val="b"/>
      <c:layout>
        <c:manualLayout>
          <c:xMode val="edge"/>
          <c:yMode val="edge"/>
          <c:x val="0.112859567830435"/>
          <c:y val="0.151373855120733"/>
          <c:w val="0.145256010277115"/>
          <c:h val="0.172037638437838"/>
        </c:manualLayout>
      </c:layout>
      <c:overlay val="0"/>
      <c:spPr>
        <a:solidFill>
          <a:srgbClr val="ffffff"/>
        </a:solidFill>
        <a:ln w="0">
          <a:solidFill>
            <a:srgbClr val="e7e6e6"/>
          </a:solidFill>
        </a:ln>
      </c:spPr>
      <c:txPr>
        <a:bodyPr/>
        <a:lstStyle/>
        <a:p>
          <a:pPr>
            <a:defRPr lang="en-GB" sz="1000" b="0" u="none" strike="noStrike">
              <a:solidFill>
                <a:srgbClr val="595959"/>
              </a:solidFill>
              <a:uFillTx/>
              <a:latin typeface="Georgia"/>
              <a:ea typeface="Georgia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lang="en-GB" sz="1300" b="0" u="none" strike="noStrike">
                <a:uFillTx/>
                <a:latin typeface="Arial"/>
              </a:defRPr>
            </a:pPr>
            <a:r>
              <a:rPr lang="en-GB" sz="12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rPr>
              <a:t>Actual and required nature spend to meet ICF3 (2021/22-25/26) (£m)</a:t>
            </a:r>
          </a:p>
        </c:rich>
      </c:tx>
      <c:layout>
        <c:manualLayout>
          <c:xMode val="edge"/>
          <c:yMode val="edge"/>
          <c:x val="0.110703043022036"/>
          <c:y val="0.018764095624718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53177101550659"/>
          <c:y val="0.100676589986468"/>
          <c:w val="0.88305934475924"/>
          <c:h val="0.8145241317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3'!$B$4</c:f>
              <c:strCache>
                <c:ptCount val="1"/>
                <c:pt idx="0">
                  <c:v>Total ICF nature spend (all dept)</c:v>
                </c:pt>
              </c:strCache>
            </c:strRef>
          </c:tx>
          <c:spPr>
            <a:solidFill>
              <a:srgbClr val="069a2e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69a2e"/>
              </a:solidFill>
              <a:ln w="0">
                <a:noFill/>
              </a:ln>
            </c:spPr>
          </c:dPt>
          <c:dPt>
            <c:idx val="4"/>
            <c:invertIfNegative val="0"/>
            <c:spPr>
              <a:pattFill prst="wdUpDiag">
                <a:fgClr>
                  <a:srgbClr val="069a2e"/>
                </a:fgClr>
                <a:bgClr>
                  <a:srgbClr val="ffffff"/>
                </a:bgClr>
              </a:pattFill>
              <a:ln w="0">
                <a:solidFill>
                  <a:srgbClr val="069a2e"/>
                </a:solidFill>
              </a:ln>
            </c:spPr>
          </c:dPt>
          <c:dLbls>
            <c:dLbl>
              <c:idx val="3"/>
              <c:numFmt formatCode="0.0" sourceLinked="1"/>
              <c:spPr>
                <a:ln w="36000">
                  <a:solidFill>
                    <a:srgbClr val="ffffff"/>
                  </a:solidFill>
                </a:ln>
              </c:spPr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4"/>
              <c:numFmt formatCode="0.0" sourceLinked="1"/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numFmt formatCode="0.0" sourceLinked="1"/>
            <c:txPr>
              <a:bodyPr wrap="none"/>
              <a:lstStyle/>
              <a:p>
                <a:pPr>
                  <a:defRPr lang="en-GB" sz="900" b="0" u="none" strike="noStrike">
                    <a:solidFill>
                      <a:srgbClr val="000000"/>
                    </a:solidFill>
                    <a:uFillTx/>
                    <a:latin typeface="Calibri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3'!$C$3:$G$3</c:f>
              <c:strCache>
                <c:ptCount val="5"/>
                <c:pt idx="0">
                  <c:v>2021-22</c:v>
                </c:pt>
                <c:pt idx="1">
                  <c:v>2022-23</c:v>
                </c:pt>
                <c:pt idx="2">
                  <c:v>2023-24</c:v>
                </c:pt>
                <c:pt idx="3">
                  <c:v>2024-25</c:v>
                </c:pt>
                <c:pt idx="4">
                  <c:v>2025-26</c:v>
                </c:pt>
              </c:strCache>
            </c:strRef>
          </c:cat>
          <c:val>
            <c:numRef>
              <c:f>'Figure 3'!$C$4:$G$4</c:f>
              <c:numCache>
                <c:formatCode>0.0</c:formatCode>
                <c:ptCount val="5"/>
                <c:pt idx="0">
                  <c:v>260.2</c:v>
                </c:pt>
                <c:pt idx="1">
                  <c:v>415.4</c:v>
                </c:pt>
                <c:pt idx="2">
                  <c:v>709.9</c:v>
                </c:pt>
                <c:pt idx="3">
                  <c:v>771</c:v>
                </c:pt>
                <c:pt idx="4">
                  <c:v>843.5</c:v>
                </c:pt>
              </c:numCache>
            </c:numRef>
          </c:val>
        </c:ser>
        <c:gapWidth val="80"/>
        <c:overlap val="-25"/>
        <c:axId val="59720406"/>
        <c:axId val="91879925"/>
      </c:barChart>
      <c:catAx>
        <c:axId val="5972040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91879925"/>
        <c:crosses val="autoZero"/>
        <c:auto val="1"/>
        <c:lblAlgn val="ctr"/>
        <c:lblOffset val="100"/>
        <c:noMultiLvlLbl val="0"/>
      </c:catAx>
      <c:valAx>
        <c:axId val="91879925"/>
        <c:scaling>
          <c:orientation val="minMax"/>
        </c:scaling>
        <c:delete val="0"/>
        <c:axPos val="l"/>
        <c:majorGridlines>
          <c:spPr>
            <a:ln w="0">
              <a:solidFill>
                <a:srgbClr val="b3b3b3">
                  <a:alpha val="75000"/>
                </a:srgbClr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en-GB" sz="1300" b="0" u="none" strike="noStrike">
                    <a:uFillTx/>
                    <a:latin typeface="Arial"/>
                  </a:defRPr>
                </a:pPr>
                <a:r>
                  <a:rPr lang="en-GB" sz="900" b="0" u="none" strike="noStrike">
                    <a:solidFill>
                      <a:srgbClr val="000000"/>
                    </a:solidFill>
                    <a:uFillTx/>
                    <a:latin typeface="Georgia"/>
                    <a:ea typeface="DejaVu Sans"/>
                  </a:rPr>
                  <a:t>£m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59720406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111221160568632"/>
          <c:y val="0.148264984227129"/>
          <c:w val="0.170949134766649"/>
          <c:h val="0.0897782585181179"/>
        </c:manualLayout>
      </c:layout>
      <c:overlay val="0"/>
      <c:spPr>
        <a:solidFill>
          <a:srgbClr val="ffffff"/>
        </a:solidFill>
        <a:ln w="0">
          <a:solidFill>
            <a:srgbClr val="cccccc"/>
          </a:solidFill>
        </a:ln>
      </c:spPr>
      <c:txPr>
        <a:bodyPr/>
        <a:lstStyle/>
        <a:p>
          <a:pPr>
            <a:defRPr lang="en-GB" sz="900" b="0" u="none" strike="noStrike">
              <a:solidFill>
                <a:srgbClr val="000000"/>
              </a:solidFill>
              <a:uFillTx/>
              <a:latin typeface="Calibri"/>
              <a:ea typeface="DejaVu Sans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cccccc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239760</xdr:colOff>
      <xdr:row>1</xdr:row>
      <xdr:rowOff>100080</xdr:rowOff>
    </xdr:from>
    <xdr:to>
      <xdr:col>14</xdr:col>
      <xdr:colOff>726840</xdr:colOff>
      <xdr:row>25</xdr:row>
      <xdr:rowOff>158760</xdr:rowOff>
    </xdr:to>
    <xdr:graphicFrame>
      <xdr:nvGraphicFramePr>
        <xdr:cNvPr id="1" name=""/>
        <xdr:cNvGraphicFramePr/>
      </xdr:nvGraphicFramePr>
      <xdr:xfrm>
        <a:off x="5429160" y="262800"/>
        <a:ext cx="6176520" cy="396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505800</xdr:colOff>
      <xdr:row>2</xdr:row>
      <xdr:rowOff>11160</xdr:rowOff>
    </xdr:from>
    <xdr:to>
      <xdr:col>17</xdr:col>
      <xdr:colOff>245160</xdr:colOff>
      <xdr:row>25</xdr:row>
      <xdr:rowOff>66600</xdr:rowOff>
    </xdr:to>
    <xdr:graphicFrame>
      <xdr:nvGraphicFramePr>
        <xdr:cNvPr id="2" name="Chart 1"/>
        <xdr:cNvGraphicFramePr/>
      </xdr:nvGraphicFramePr>
      <xdr:xfrm>
        <a:off x="5963040" y="336240"/>
        <a:ext cx="7845840" cy="4322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487440</xdr:colOff>
      <xdr:row>2</xdr:row>
      <xdr:rowOff>15120</xdr:rowOff>
    </xdr:from>
    <xdr:to>
      <xdr:col>15</xdr:col>
      <xdr:colOff>160200</xdr:colOff>
      <xdr:row>26</xdr:row>
      <xdr:rowOff>104040</xdr:rowOff>
    </xdr:to>
    <xdr:graphicFrame>
      <xdr:nvGraphicFramePr>
        <xdr:cNvPr id="3" name=""/>
        <xdr:cNvGraphicFramePr/>
      </xdr:nvGraphicFramePr>
      <xdr:xfrm>
        <a:off x="5826600" y="340200"/>
        <a:ext cx="6175080" cy="399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8" activeCellId="0" sqref="F28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5.88"/>
    <col collapsed="false" customWidth="true" hidden="false" outlineLevel="0" max="2" min="2" style="1" width="10.08"/>
    <col collapsed="false" customWidth="false" hidden="false" outlineLevel="0" max="6" min="3" style="1" width="11.53"/>
  </cols>
  <sheetData>
    <row r="1" customFormat="false" ht="12.8" hidden="false" customHeight="false" outlineLevel="0" collapsed="false">
      <c r="A1" s="2" t="s">
        <v>0</v>
      </c>
    </row>
    <row r="2" customFormat="false" ht="12.8" hidden="false" customHeight="false" outlineLevel="0" collapsed="false">
      <c r="B2" s="3"/>
      <c r="C2" s="3"/>
      <c r="D2" s="3"/>
      <c r="E2" s="3"/>
      <c r="F2" s="4"/>
    </row>
    <row r="3" customFormat="false" ht="12.8" hidden="false" customHeight="false" outlineLevel="0" collapsed="false">
      <c r="B3" s="5"/>
      <c r="C3" s="6" t="s">
        <v>1</v>
      </c>
      <c r="D3" s="6" t="s">
        <v>2</v>
      </c>
      <c r="E3" s="6" t="s">
        <v>3</v>
      </c>
      <c r="F3" s="6" t="s">
        <v>4</v>
      </c>
    </row>
    <row r="4" customFormat="false" ht="12.8" hidden="false" customHeight="false" outlineLevel="0" collapsed="false">
      <c r="B4" s="7" t="s">
        <v>5</v>
      </c>
      <c r="C4" s="8" t="n">
        <v>31.28</v>
      </c>
      <c r="D4" s="8" t="n">
        <v>54.3</v>
      </c>
      <c r="E4" s="8" t="n">
        <v>174.6</v>
      </c>
      <c r="F4" s="9" t="n">
        <f aca="false">SUM(C4:E4)</f>
        <v>260.18</v>
      </c>
    </row>
    <row r="5" customFormat="false" ht="12.8" hidden="false" customHeight="false" outlineLevel="0" collapsed="false">
      <c r="B5" s="7" t="s">
        <v>6</v>
      </c>
      <c r="C5" s="8" t="n">
        <v>56.28</v>
      </c>
      <c r="D5" s="8" t="n">
        <v>73.75</v>
      </c>
      <c r="E5" s="8" t="n">
        <v>285.9</v>
      </c>
      <c r="F5" s="9" t="n">
        <f aca="false">SUM(C5:E5)</f>
        <v>415.93</v>
      </c>
    </row>
    <row r="6" customFormat="false" ht="12.8" hidden="false" customHeight="false" outlineLevel="0" collapsed="false">
      <c r="B6" s="7" t="s">
        <v>7</v>
      </c>
      <c r="C6" s="8" t="n">
        <v>92.89</v>
      </c>
      <c r="D6" s="8" t="n">
        <v>152.88</v>
      </c>
      <c r="E6" s="8" t="n">
        <v>466.1</v>
      </c>
      <c r="F6" s="9" t="n">
        <f aca="false">SUM(C6:E6)</f>
        <v>711.87</v>
      </c>
    </row>
    <row r="7" customFormat="false" ht="12.8" hidden="false" customHeight="false" outlineLevel="0" collapsed="false">
      <c r="B7" s="7" t="s">
        <v>8</v>
      </c>
      <c r="C7" s="8" t="n">
        <v>104.58</v>
      </c>
      <c r="D7" s="8" t="n">
        <v>208.62</v>
      </c>
      <c r="E7" s="8" t="n">
        <v>457.8</v>
      </c>
      <c r="F7" s="9" t="n">
        <v>771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8" activeCellId="0" sqref="E18"/>
    </sheetView>
  </sheetViews>
  <sheetFormatPr defaultColWidth="9.1484375" defaultRowHeight="12.8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2" min="2" style="1" width="12.88"/>
    <col collapsed="false" customWidth="true" hidden="false" outlineLevel="0" max="6" min="3" style="1" width="14.42"/>
    <col collapsed="false" customWidth="true" hidden="false" outlineLevel="0" max="7" min="7" style="1" width="23.57"/>
    <col collapsed="false" customWidth="false" hidden="false" outlineLevel="0" max="16373" min="8" style="1" width="9.14"/>
    <col collapsed="false" customWidth="true" hidden="false" outlineLevel="0" max="16384" min="16374" style="10" width="11.53"/>
  </cols>
  <sheetData>
    <row r="1" s="12" customFormat="true" ht="12.8" hidden="false" customHeight="false" outlineLevel="0" collapsed="false">
      <c r="A1" s="2" t="s">
        <v>9</v>
      </c>
      <c r="B1" s="11"/>
      <c r="D1" s="13"/>
      <c r="E1" s="11"/>
      <c r="F1" s="11"/>
      <c r="G1" s="11"/>
      <c r="H1" s="3"/>
      <c r="I1" s="3"/>
      <c r="J1" s="3"/>
      <c r="K1" s="3"/>
      <c r="L1" s="3"/>
      <c r="M1" s="3"/>
      <c r="N1" s="3"/>
      <c r="XET1" s="10"/>
      <c r="XEU1" s="10"/>
      <c r="XEV1" s="10"/>
      <c r="XEW1" s="10"/>
      <c r="XEX1" s="10"/>
      <c r="XEY1" s="10"/>
      <c r="XEZ1" s="10"/>
      <c r="XFA1" s="10"/>
      <c r="XFB1" s="10"/>
      <c r="XFC1" s="10"/>
      <c r="XFD1" s="10"/>
    </row>
    <row r="2" s="12" customFormat="true" ht="12.8" hidden="false" customHeight="false" outlineLevel="0" collapsed="false">
      <c r="B2" s="14"/>
      <c r="E2" s="11"/>
      <c r="F2" s="11"/>
      <c r="G2" s="11"/>
      <c r="H2" s="3"/>
      <c r="I2" s="3"/>
      <c r="J2" s="3"/>
      <c r="K2" s="3"/>
      <c r="L2" s="3"/>
      <c r="M2" s="3"/>
      <c r="N2" s="3"/>
      <c r="XET2" s="10"/>
      <c r="XEU2" s="10"/>
      <c r="XEV2" s="10"/>
      <c r="XEW2" s="10"/>
      <c r="XEX2" s="10"/>
      <c r="XEY2" s="10"/>
      <c r="XEZ2" s="10"/>
      <c r="XFA2" s="10"/>
      <c r="XFB2" s="10"/>
      <c r="XFC2" s="10"/>
      <c r="XFD2" s="10"/>
    </row>
    <row r="3" s="12" customFormat="true" ht="18" hidden="false" customHeight="true" outlineLevel="0" collapsed="false">
      <c r="B3" s="15"/>
      <c r="C3" s="16" t="s">
        <v>5</v>
      </c>
      <c r="D3" s="16" t="s">
        <v>6</v>
      </c>
      <c r="E3" s="16" t="s">
        <v>7</v>
      </c>
      <c r="F3" s="16" t="s">
        <v>8</v>
      </c>
      <c r="H3" s="3"/>
      <c r="I3" s="3"/>
      <c r="J3" s="3"/>
      <c r="K3" s="3"/>
      <c r="L3" s="3"/>
      <c r="M3" s="3"/>
      <c r="N3" s="3"/>
      <c r="XET3" s="10"/>
      <c r="XEU3" s="10"/>
      <c r="XEV3" s="10"/>
      <c r="XEW3" s="10"/>
      <c r="XEX3" s="10"/>
      <c r="XEY3" s="10"/>
      <c r="XEZ3" s="10"/>
      <c r="XFA3" s="10"/>
      <c r="XFB3" s="10"/>
      <c r="XFC3" s="10"/>
      <c r="XFD3" s="10"/>
    </row>
    <row r="4" s="12" customFormat="true" ht="18" hidden="false" customHeight="true" outlineLevel="0" collapsed="false">
      <c r="B4" s="17" t="s">
        <v>3</v>
      </c>
      <c r="C4" s="18" t="n">
        <v>174.6</v>
      </c>
      <c r="D4" s="18" t="n">
        <v>460.5</v>
      </c>
      <c r="E4" s="18" t="n">
        <v>926.6</v>
      </c>
      <c r="F4" s="18" t="n">
        <v>1384.4</v>
      </c>
      <c r="H4" s="3"/>
      <c r="I4" s="3"/>
      <c r="J4" s="3"/>
      <c r="K4" s="3"/>
      <c r="L4" s="3"/>
      <c r="M4" s="3"/>
      <c r="N4" s="3"/>
      <c r="XET4" s="10"/>
      <c r="XEU4" s="10"/>
      <c r="XEV4" s="10"/>
      <c r="XEW4" s="10"/>
      <c r="XEX4" s="10"/>
      <c r="XEY4" s="10"/>
      <c r="XEZ4" s="10"/>
      <c r="XFA4" s="10"/>
      <c r="XFB4" s="10"/>
      <c r="XFC4" s="10"/>
      <c r="XFD4" s="10"/>
    </row>
    <row r="5" s="12" customFormat="true" ht="18" hidden="false" customHeight="true" outlineLevel="0" collapsed="false">
      <c r="B5" s="17" t="s">
        <v>2</v>
      </c>
      <c r="C5" s="18" t="n">
        <v>54.303432</v>
      </c>
      <c r="D5" s="18" t="n">
        <v>128.048432</v>
      </c>
      <c r="E5" s="18" t="n">
        <v>280.925741</v>
      </c>
      <c r="F5" s="18" t="n">
        <v>489.549656</v>
      </c>
      <c r="H5" s="3"/>
      <c r="I5" s="3"/>
      <c r="J5" s="3"/>
      <c r="K5" s="3"/>
      <c r="L5" s="3"/>
      <c r="M5" s="3"/>
      <c r="N5" s="3"/>
      <c r="XET5" s="10"/>
      <c r="XEU5" s="10"/>
      <c r="XEV5" s="10"/>
      <c r="XEW5" s="10"/>
      <c r="XEX5" s="10"/>
      <c r="XEY5" s="10"/>
      <c r="XEZ5" s="10"/>
      <c r="XFA5" s="10"/>
      <c r="XFB5" s="10"/>
      <c r="XFC5" s="10"/>
      <c r="XFD5" s="10"/>
    </row>
    <row r="6" customFormat="false" ht="18" hidden="false" customHeight="true" outlineLevel="0" collapsed="false">
      <c r="B6" s="17" t="s">
        <v>1</v>
      </c>
      <c r="C6" s="18" t="n">
        <v>31.2767</v>
      </c>
      <c r="D6" s="18" t="n">
        <v>87.5543</v>
      </c>
      <c r="E6" s="18" t="n">
        <v>180.4439</v>
      </c>
      <c r="F6" s="18" t="n">
        <v>285.02491</v>
      </c>
    </row>
    <row r="7" customFormat="false" ht="18" hidden="false" customHeight="true" outlineLevel="0" collapsed="false">
      <c r="B7" s="19" t="s">
        <v>10</v>
      </c>
      <c r="C7" s="20" t="n">
        <v>600</v>
      </c>
      <c r="D7" s="20" t="n">
        <v>1200</v>
      </c>
      <c r="E7" s="20" t="n">
        <v>1800</v>
      </c>
      <c r="F7" s="20" t="n">
        <v>2400</v>
      </c>
    </row>
    <row r="8" customFormat="false" ht="18" hidden="false" customHeight="true" outlineLevel="0" collapsed="false"/>
    <row r="9" customFormat="false" ht="18" hidden="false" customHeight="true" outlineLevel="0" collapsed="false"/>
    <row r="10" customFormat="false" ht="18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50" activeCellId="0" sqref="I5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5.19"/>
    <col collapsed="false" customWidth="true" hidden="false" outlineLevel="0" max="2" min="2" style="1" width="24.52"/>
    <col collapsed="false" customWidth="true" hidden="false" outlineLevel="0" max="7" min="3" style="1" width="9.21"/>
  </cols>
  <sheetData>
    <row r="1" customFormat="false" ht="12.8" hidden="false" customHeight="false" outlineLevel="0" collapsed="false">
      <c r="A1" s="21" t="s">
        <v>11</v>
      </c>
    </row>
    <row r="3" customFormat="false" ht="12.8" hidden="false" customHeight="false" outlineLevel="0" collapsed="false">
      <c r="B3" s="22"/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</row>
    <row r="4" customFormat="false" ht="12.8" hidden="false" customHeight="false" outlineLevel="0" collapsed="false">
      <c r="B4" s="23" t="s">
        <v>17</v>
      </c>
      <c r="C4" s="24" t="n">
        <v>260.2</v>
      </c>
      <c r="D4" s="24" t="n">
        <v>415.4</v>
      </c>
      <c r="E4" s="24" t="n">
        <v>709.9</v>
      </c>
      <c r="F4" s="24" t="n">
        <v>771</v>
      </c>
      <c r="G4" s="25" t="n">
        <v>843.5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1791</TotalTime>
  <Application>LibreOffice/25.8.4.2$Linux_X86_64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2026-02-11T10:53:53Z</dcterms:created>
  <dc:creator/>
  <dc:description/>
  <dc:language>en-GB</dc:language>
  <cp:lastModifiedBy/>
  <dcterms:modified xsi:type="dcterms:W3CDTF">2026-02-16T10:38:14Z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